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3935" activeTab="1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<sst xmlns="http://schemas.openxmlformats.org/spreadsheetml/2006/main" count="124" uniqueCount="24">
  <si>
    <t>PERSONAL DOCENTE CONTRATADO POR CLASE CON POST-GRADO, SEGÚN FACULTAD</t>
  </si>
  <si>
    <t>CICLO ACADEMICO 2013-I</t>
  </si>
  <si>
    <t>FACULTAD</t>
  </si>
  <si>
    <t>CLASE A</t>
  </si>
  <si>
    <t>CLASE B</t>
  </si>
  <si>
    <t>CLASE C</t>
  </si>
  <si>
    <t>J. PRACTICA</t>
  </si>
  <si>
    <t>CONTR</t>
  </si>
  <si>
    <t>MAESTRIA</t>
  </si>
  <si>
    <t>DOCTORADO</t>
  </si>
  <si>
    <t>TOTAL</t>
  </si>
  <si>
    <t>POST GRAD</t>
  </si>
  <si>
    <t>AGRONOMIA</t>
  </si>
  <si>
    <t>CIENCIAS</t>
  </si>
  <si>
    <t>CIENCIAS FORESTALES</t>
  </si>
  <si>
    <t>ECONOMIA Y PLANIFICACION</t>
  </si>
  <si>
    <t>INDUSTRIAS ALIMENTARIAS</t>
  </si>
  <si>
    <t>INGENIERIA AGRICOLA</t>
  </si>
  <si>
    <t>PESQUERIA</t>
  </si>
  <si>
    <t>ZOOTECNIA</t>
  </si>
  <si>
    <t>Oficina de Recursos Humanos - Unidad de Administración de Recursos Humanos</t>
  </si>
  <si>
    <t>CICLO ACADEMICO 2013-II</t>
  </si>
  <si>
    <t>CICLO ACADEMICO 2014-I</t>
  </si>
  <si>
    <t>CICLO ACADEMICO 2014-II</t>
  </si>
</sst>
</file>

<file path=xl/styles.xml><?xml version="1.0" encoding="utf-8"?>
<styleSheet xmlns="http://schemas.openxmlformats.org/spreadsheetml/2006/main">
  <numFmts count="8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MS Sans Serif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/>
      <right style="thin"/>
      <top/>
      <bottom style="thin"/>
    </border>
    <border>
      <left style="medium"/>
      <right style="medium"/>
      <top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19" fillId="0" borderId="0" xfId="52" applyFont="1" applyFill="1" applyBorder="1" applyAlignment="1">
      <alignment horizontal="center" vertical="center"/>
      <protection/>
    </xf>
    <xf numFmtId="0" fontId="19" fillId="0" borderId="0" xfId="52" applyNumberFormat="1" applyFont="1" applyFill="1" applyBorder="1" applyAlignment="1" applyProtection="1">
      <alignment horizontal="center"/>
      <protection/>
    </xf>
    <xf numFmtId="0" fontId="20" fillId="0" borderId="0" xfId="53" applyFont="1" applyFill="1" applyBorder="1" applyAlignment="1">
      <alignment vertical="top"/>
      <protection/>
    </xf>
    <xf numFmtId="0" fontId="21" fillId="0" borderId="0" xfId="53" applyNumberFormat="1" applyFont="1" applyFill="1" applyBorder="1" applyAlignment="1" applyProtection="1">
      <alignment vertical="top"/>
      <protection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0" fillId="0" borderId="10" xfId="53" applyNumberFormat="1" applyFont="1" applyFill="1" applyBorder="1" applyAlignment="1" applyProtection="1">
      <alignment horizontal="center" vertical="center"/>
      <protection/>
    </xf>
    <xf numFmtId="49" fontId="20" fillId="0" borderId="10" xfId="53" applyNumberFormat="1" applyFont="1" applyFill="1" applyBorder="1" applyAlignment="1" applyProtection="1">
      <alignment horizontal="center" vertical="top"/>
      <protection/>
    </xf>
    <xf numFmtId="49" fontId="20" fillId="0" borderId="11" xfId="53" applyNumberFormat="1" applyFont="1" applyFill="1" applyBorder="1" applyAlignment="1" applyProtection="1">
      <alignment horizontal="center" vertical="top"/>
      <protection/>
    </xf>
    <xf numFmtId="49" fontId="20" fillId="0" borderId="12" xfId="53" applyNumberFormat="1" applyFont="1" applyFill="1" applyBorder="1" applyAlignment="1" applyProtection="1">
      <alignment horizontal="center" vertical="top"/>
      <protection/>
    </xf>
    <xf numFmtId="0" fontId="20" fillId="0" borderId="10" xfId="53" applyNumberFormat="1" applyFont="1" applyFill="1" applyBorder="1" applyAlignment="1" applyProtection="1">
      <alignment horizontal="center" vertical="top"/>
      <protection/>
    </xf>
    <xf numFmtId="0" fontId="20" fillId="0" borderId="11" xfId="53" applyNumberFormat="1" applyFont="1" applyFill="1" applyBorder="1" applyAlignment="1" applyProtection="1">
      <alignment horizontal="center" vertical="top"/>
      <protection/>
    </xf>
    <xf numFmtId="0" fontId="20" fillId="0" borderId="12" xfId="53" applyNumberFormat="1" applyFont="1" applyFill="1" applyBorder="1" applyAlignment="1" applyProtection="1">
      <alignment horizontal="center" vertical="top"/>
      <protection/>
    </xf>
    <xf numFmtId="0" fontId="23" fillId="0" borderId="13" xfId="0" applyFont="1" applyBorder="1" applyAlignment="1">
      <alignment horizontal="center"/>
    </xf>
    <xf numFmtId="0" fontId="20" fillId="0" borderId="14" xfId="53" applyNumberFormat="1" applyFont="1" applyFill="1" applyBorder="1" applyAlignment="1" applyProtection="1">
      <alignment horizontal="center" vertical="top"/>
      <protection/>
    </xf>
    <xf numFmtId="0" fontId="20" fillId="0" borderId="15" xfId="53" applyNumberFormat="1" applyFont="1" applyFill="1" applyBorder="1" applyAlignment="1" applyProtection="1">
      <alignment horizontal="center" vertical="top"/>
      <protection/>
    </xf>
    <xf numFmtId="0" fontId="20" fillId="0" borderId="16" xfId="53" applyNumberFormat="1" applyFont="1" applyFill="1" applyBorder="1" applyAlignment="1" applyProtection="1">
      <alignment horizontal="center" vertical="top"/>
      <protection/>
    </xf>
    <xf numFmtId="0" fontId="20" fillId="0" borderId="17" xfId="53" applyNumberFormat="1" applyFont="1" applyFill="1" applyBorder="1" applyAlignment="1" applyProtection="1">
      <alignment horizontal="center" vertical="top"/>
      <protection/>
    </xf>
    <xf numFmtId="0" fontId="20" fillId="0" borderId="12" xfId="53" applyNumberFormat="1" applyFont="1" applyFill="1" applyBorder="1" applyAlignment="1" applyProtection="1">
      <alignment horizontal="center" vertical="top"/>
      <protection/>
    </xf>
    <xf numFmtId="0" fontId="20" fillId="0" borderId="18" xfId="53" applyNumberFormat="1" applyFont="1" applyFill="1" applyBorder="1" applyAlignment="1" applyProtection="1">
      <alignment horizontal="center" vertical="top"/>
      <protection/>
    </xf>
    <xf numFmtId="0" fontId="23" fillId="0" borderId="19" xfId="0" applyFont="1" applyBorder="1" applyAlignment="1">
      <alignment horizontal="center"/>
    </xf>
    <xf numFmtId="0" fontId="20" fillId="0" borderId="20" xfId="53" applyFont="1" applyFill="1" applyBorder="1" applyAlignment="1">
      <alignment vertical="center"/>
      <protection/>
    </xf>
    <xf numFmtId="0" fontId="21" fillId="0" borderId="21" xfId="53" applyNumberFormat="1" applyFont="1" applyFill="1" applyBorder="1" applyAlignment="1" applyProtection="1">
      <alignment horizontal="center" vertical="center"/>
      <protection/>
    </xf>
    <xf numFmtId="0" fontId="21" fillId="0" borderId="22" xfId="53" applyNumberFormat="1" applyFont="1" applyFill="1" applyBorder="1" applyAlignment="1" applyProtection="1">
      <alignment horizontal="center" vertical="center"/>
      <protection/>
    </xf>
    <xf numFmtId="0" fontId="20" fillId="0" borderId="23" xfId="53" applyNumberFormat="1" applyFont="1" applyFill="1" applyBorder="1" applyAlignment="1" applyProtection="1">
      <alignment horizontal="center" vertical="center"/>
      <protection/>
    </xf>
    <xf numFmtId="0" fontId="21" fillId="0" borderId="24" xfId="53" applyNumberFormat="1" applyFont="1" applyFill="1" applyBorder="1" applyAlignment="1" applyProtection="1">
      <alignment horizontal="center" vertical="center"/>
      <protection/>
    </xf>
    <xf numFmtId="0" fontId="20" fillId="0" borderId="25" xfId="53" applyNumberFormat="1" applyFont="1" applyFill="1" applyBorder="1" applyAlignment="1" applyProtection="1">
      <alignment horizontal="center" vertical="center"/>
      <protection/>
    </xf>
    <xf numFmtId="0" fontId="21" fillId="0" borderId="26" xfId="53" applyNumberFormat="1" applyFont="1" applyFill="1" applyBorder="1" applyAlignment="1" applyProtection="1">
      <alignment horizontal="center" vertical="center"/>
      <protection/>
    </xf>
    <xf numFmtId="0" fontId="23" fillId="0" borderId="27" xfId="0" applyFont="1" applyBorder="1" applyAlignment="1">
      <alignment horizontal="center"/>
    </xf>
    <xf numFmtId="0" fontId="21" fillId="0" borderId="28" xfId="53" applyNumberFormat="1" applyFont="1" applyFill="1" applyBorder="1" applyAlignment="1" applyProtection="1">
      <alignment horizontal="center" vertical="center"/>
      <protection/>
    </xf>
    <xf numFmtId="0" fontId="21" fillId="0" borderId="29" xfId="53" applyNumberFormat="1" applyFont="1" applyFill="1" applyBorder="1" applyAlignment="1" applyProtection="1">
      <alignment horizontal="center" vertical="center"/>
      <protection/>
    </xf>
    <xf numFmtId="0" fontId="21" fillId="0" borderId="30" xfId="53" applyNumberFormat="1" applyFont="1" applyFill="1" applyBorder="1" applyAlignment="1" applyProtection="1">
      <alignment horizontal="center" vertical="center"/>
      <protection/>
    </xf>
    <xf numFmtId="0" fontId="21" fillId="0" borderId="31" xfId="53" applyNumberFormat="1" applyFont="1" applyFill="1" applyBorder="1" applyAlignment="1" applyProtection="1">
      <alignment horizontal="center" vertical="center"/>
      <protection/>
    </xf>
    <xf numFmtId="0" fontId="23" fillId="0" borderId="32" xfId="0" applyFont="1" applyBorder="1" applyAlignment="1">
      <alignment horizontal="center"/>
    </xf>
    <xf numFmtId="0" fontId="21" fillId="0" borderId="33" xfId="53" applyNumberFormat="1" applyFont="1" applyFill="1" applyBorder="1" applyAlignment="1" applyProtection="1">
      <alignment horizontal="center" vertical="center"/>
      <protection/>
    </xf>
    <xf numFmtId="0" fontId="21" fillId="0" borderId="34" xfId="53" applyNumberFormat="1" applyFont="1" applyFill="1" applyBorder="1" applyAlignment="1" applyProtection="1">
      <alignment horizontal="center" vertical="center"/>
      <protection/>
    </xf>
    <xf numFmtId="0" fontId="21" fillId="0" borderId="35" xfId="53" applyNumberFormat="1" applyFont="1" applyFill="1" applyBorder="1" applyAlignment="1" applyProtection="1">
      <alignment horizontal="center" vertical="center"/>
      <protection/>
    </xf>
    <xf numFmtId="0" fontId="21" fillId="0" borderId="36" xfId="53" applyNumberFormat="1" applyFont="1" applyFill="1" applyBorder="1" applyAlignment="1" applyProtection="1">
      <alignment horizontal="center" vertical="center"/>
      <protection/>
    </xf>
    <xf numFmtId="0" fontId="23" fillId="0" borderId="37" xfId="0" applyFont="1" applyBorder="1" applyAlignment="1">
      <alignment horizontal="center"/>
    </xf>
    <xf numFmtId="0" fontId="20" fillId="0" borderId="10" xfId="53" applyNumberFormat="1" applyFont="1" applyFill="1" applyBorder="1" applyAlignment="1" applyProtection="1">
      <alignment horizontal="center" vertical="center"/>
      <protection/>
    </xf>
    <xf numFmtId="0" fontId="20" fillId="0" borderId="14" xfId="53" applyNumberFormat="1" applyFont="1" applyFill="1" applyBorder="1" applyAlignment="1" applyProtection="1">
      <alignment horizontal="center" vertical="center"/>
      <protection/>
    </xf>
    <xf numFmtId="0" fontId="20" fillId="0" borderId="15" xfId="53" applyNumberFormat="1" applyFont="1" applyFill="1" applyBorder="1" applyAlignment="1" applyProtection="1">
      <alignment horizontal="center" vertical="center"/>
      <protection/>
    </xf>
    <xf numFmtId="0" fontId="20" fillId="0" borderId="16" xfId="53" applyNumberFormat="1" applyFont="1" applyFill="1" applyBorder="1" applyAlignment="1" applyProtection="1">
      <alignment horizontal="center" vertical="center"/>
      <protection/>
    </xf>
    <xf numFmtId="0" fontId="20" fillId="0" borderId="11" xfId="53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/>
    </xf>
    <xf numFmtId="0" fontId="20" fillId="0" borderId="11" xfId="53" applyNumberFormat="1" applyFont="1" applyFill="1" applyBorder="1" applyAlignment="1" applyProtection="1">
      <alignment horizontal="center" vertical="top"/>
      <protection/>
    </xf>
    <xf numFmtId="0" fontId="21" fillId="0" borderId="23" xfId="53" applyNumberFormat="1" applyFont="1" applyFill="1" applyBorder="1" applyAlignment="1" applyProtection="1">
      <alignment horizontal="center" vertical="center"/>
      <protection/>
    </xf>
    <xf numFmtId="0" fontId="21" fillId="0" borderId="38" xfId="53" applyNumberFormat="1" applyFont="1" applyFill="1" applyBorder="1" applyAlignment="1" applyProtection="1">
      <alignment horizontal="center" vertical="center"/>
      <protection/>
    </xf>
    <xf numFmtId="0" fontId="22" fillId="0" borderId="27" xfId="0" applyFont="1" applyBorder="1" applyAlignment="1">
      <alignment horizontal="center"/>
    </xf>
    <xf numFmtId="0" fontId="21" fillId="0" borderId="39" xfId="53" applyNumberFormat="1" applyFont="1" applyFill="1" applyBorder="1" applyAlignment="1" applyProtection="1">
      <alignment horizontal="center" vertical="center"/>
      <protection/>
    </xf>
    <xf numFmtId="0" fontId="22" fillId="0" borderId="32" xfId="0" applyFont="1" applyBorder="1" applyAlignment="1">
      <alignment horizontal="center"/>
    </xf>
    <xf numFmtId="0" fontId="21" fillId="0" borderId="40" xfId="53" applyNumberFormat="1" applyFont="1" applyFill="1" applyBorder="1" applyAlignment="1" applyProtection="1">
      <alignment horizontal="center" vertical="center"/>
      <protection/>
    </xf>
    <xf numFmtId="0" fontId="20" fillId="0" borderId="17" xfId="53" applyNumberFormat="1" applyFont="1" applyFill="1" applyBorder="1" applyAlignment="1" applyProtection="1">
      <alignment horizontal="center" vertical="center"/>
      <protection/>
    </xf>
    <xf numFmtId="0" fontId="20" fillId="0" borderId="18" xfId="53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Hoja6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N32"/>
  <sheetViews>
    <sheetView zoomScalePageLayoutView="0" workbookViewId="0" topLeftCell="A1">
      <selection activeCell="F37" sqref="F37"/>
    </sheetView>
  </sheetViews>
  <sheetFormatPr defaultColWidth="11.421875" defaultRowHeight="15"/>
  <cols>
    <col min="1" max="1" width="25.421875" style="0" customWidth="1"/>
  </cols>
  <sheetData>
    <row r="2" spans="1:14" ht="15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5.75" thickBo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5"/>
      <c r="N4" s="6"/>
    </row>
    <row r="5" spans="1:14" ht="15.75" thickBot="1">
      <c r="A5" s="7" t="s">
        <v>2</v>
      </c>
      <c r="B5" s="8" t="s">
        <v>3</v>
      </c>
      <c r="C5" s="9"/>
      <c r="D5" s="10"/>
      <c r="E5" s="11" t="s">
        <v>4</v>
      </c>
      <c r="F5" s="12"/>
      <c r="G5" s="13"/>
      <c r="H5" s="11" t="s">
        <v>5</v>
      </c>
      <c r="I5" s="12"/>
      <c r="J5" s="13"/>
      <c r="K5" s="11" t="s">
        <v>6</v>
      </c>
      <c r="L5" s="12"/>
      <c r="M5" s="13"/>
      <c r="N5" s="14" t="s">
        <v>7</v>
      </c>
    </row>
    <row r="6" spans="1:14" ht="15.75" thickBot="1">
      <c r="A6" s="7"/>
      <c r="B6" s="15" t="s">
        <v>8</v>
      </c>
      <c r="C6" s="16" t="s">
        <v>9</v>
      </c>
      <c r="D6" s="17" t="s">
        <v>10</v>
      </c>
      <c r="E6" s="15" t="s">
        <v>8</v>
      </c>
      <c r="F6" s="18" t="s">
        <v>9</v>
      </c>
      <c r="G6" s="19" t="s">
        <v>10</v>
      </c>
      <c r="H6" s="15" t="s">
        <v>8</v>
      </c>
      <c r="I6" s="18" t="s">
        <v>9</v>
      </c>
      <c r="J6" s="19" t="s">
        <v>10</v>
      </c>
      <c r="K6" s="20" t="s">
        <v>8</v>
      </c>
      <c r="L6" s="18" t="s">
        <v>9</v>
      </c>
      <c r="M6" s="17" t="s">
        <v>10</v>
      </c>
      <c r="N6" s="21" t="s">
        <v>11</v>
      </c>
    </row>
    <row r="7" spans="1:14" ht="15">
      <c r="A7" s="22" t="s">
        <v>12</v>
      </c>
      <c r="B7" s="23">
        <v>0</v>
      </c>
      <c r="C7" s="24">
        <v>0</v>
      </c>
      <c r="D7" s="25">
        <f>B7+C7</f>
        <v>0</v>
      </c>
      <c r="E7" s="23">
        <v>0</v>
      </c>
      <c r="F7" s="26">
        <v>0</v>
      </c>
      <c r="G7" s="27">
        <f>E7+F7</f>
        <v>0</v>
      </c>
      <c r="H7" s="23">
        <v>1</v>
      </c>
      <c r="I7" s="26">
        <v>0</v>
      </c>
      <c r="J7" s="27">
        <f>H7+I7</f>
        <v>1</v>
      </c>
      <c r="K7" s="28">
        <v>2</v>
      </c>
      <c r="L7" s="26">
        <v>0</v>
      </c>
      <c r="M7" s="29">
        <f>K7+L7</f>
        <v>2</v>
      </c>
      <c r="N7" s="29">
        <f>D7+G7+J7+M7</f>
        <v>3</v>
      </c>
    </row>
    <row r="8" spans="1:14" ht="15">
      <c r="A8" s="22" t="s">
        <v>13</v>
      </c>
      <c r="B8" s="30">
        <v>0</v>
      </c>
      <c r="C8" s="31">
        <v>0</v>
      </c>
      <c r="D8" s="25">
        <f aca="true" t="shared" si="0" ref="D8:D14">B8+C8</f>
        <v>0</v>
      </c>
      <c r="E8" s="30">
        <v>0</v>
      </c>
      <c r="F8" s="32">
        <v>1</v>
      </c>
      <c r="G8" s="27">
        <f aca="true" t="shared" si="1" ref="G8:G14">E8+F8</f>
        <v>1</v>
      </c>
      <c r="H8" s="30">
        <v>0</v>
      </c>
      <c r="I8" s="32">
        <v>0</v>
      </c>
      <c r="J8" s="27">
        <f aca="true" t="shared" si="2" ref="J8:J14">H8+I8</f>
        <v>0</v>
      </c>
      <c r="K8" s="33">
        <v>3</v>
      </c>
      <c r="L8" s="32">
        <v>0</v>
      </c>
      <c r="M8" s="34">
        <f aca="true" t="shared" si="3" ref="M8:M14">K8+L8</f>
        <v>3</v>
      </c>
      <c r="N8" s="34">
        <f aca="true" t="shared" si="4" ref="N8:N14">D8+G8+J8+M8</f>
        <v>4</v>
      </c>
    </row>
    <row r="9" spans="1:14" ht="15">
      <c r="A9" s="22" t="s">
        <v>14</v>
      </c>
      <c r="B9" s="30">
        <v>0</v>
      </c>
      <c r="C9" s="31">
        <v>0</v>
      </c>
      <c r="D9" s="25">
        <f t="shared" si="0"/>
        <v>0</v>
      </c>
      <c r="E9" s="30">
        <v>0</v>
      </c>
      <c r="F9" s="32">
        <v>0</v>
      </c>
      <c r="G9" s="27">
        <f t="shared" si="1"/>
        <v>0</v>
      </c>
      <c r="H9" s="30">
        <v>0</v>
      </c>
      <c r="I9" s="32">
        <v>0</v>
      </c>
      <c r="J9" s="27">
        <f t="shared" si="2"/>
        <v>0</v>
      </c>
      <c r="K9" s="33">
        <v>1</v>
      </c>
      <c r="L9" s="32">
        <v>0</v>
      </c>
      <c r="M9" s="34">
        <f t="shared" si="3"/>
        <v>1</v>
      </c>
      <c r="N9" s="34">
        <f t="shared" si="4"/>
        <v>1</v>
      </c>
    </row>
    <row r="10" spans="1:14" ht="15">
      <c r="A10" s="22" t="s">
        <v>15</v>
      </c>
      <c r="B10" s="30">
        <v>0</v>
      </c>
      <c r="C10" s="31">
        <v>0</v>
      </c>
      <c r="D10" s="25">
        <f t="shared" si="0"/>
        <v>0</v>
      </c>
      <c r="E10" s="30">
        <v>0</v>
      </c>
      <c r="F10" s="32">
        <v>1</v>
      </c>
      <c r="G10" s="27">
        <f t="shared" si="1"/>
        <v>1</v>
      </c>
      <c r="H10" s="30">
        <v>8</v>
      </c>
      <c r="I10" s="32">
        <v>0</v>
      </c>
      <c r="J10" s="27">
        <f t="shared" si="2"/>
        <v>8</v>
      </c>
      <c r="K10" s="33">
        <v>0</v>
      </c>
      <c r="L10" s="32">
        <v>0</v>
      </c>
      <c r="M10" s="34">
        <f t="shared" si="3"/>
        <v>0</v>
      </c>
      <c r="N10" s="34">
        <f t="shared" si="4"/>
        <v>9</v>
      </c>
    </row>
    <row r="11" spans="1:14" ht="15">
      <c r="A11" s="22" t="s">
        <v>16</v>
      </c>
      <c r="B11" s="30">
        <v>0</v>
      </c>
      <c r="C11" s="31">
        <v>0</v>
      </c>
      <c r="D11" s="25">
        <f t="shared" si="0"/>
        <v>0</v>
      </c>
      <c r="E11" s="30">
        <v>0</v>
      </c>
      <c r="F11" s="32">
        <v>0</v>
      </c>
      <c r="G11" s="27">
        <f t="shared" si="1"/>
        <v>0</v>
      </c>
      <c r="H11" s="30">
        <v>0</v>
      </c>
      <c r="I11" s="32">
        <v>0</v>
      </c>
      <c r="J11" s="27">
        <f t="shared" si="2"/>
        <v>0</v>
      </c>
      <c r="K11" s="33">
        <v>3</v>
      </c>
      <c r="L11" s="32">
        <v>0</v>
      </c>
      <c r="M11" s="34">
        <f t="shared" si="3"/>
        <v>3</v>
      </c>
      <c r="N11" s="34">
        <f t="shared" si="4"/>
        <v>3</v>
      </c>
    </row>
    <row r="12" spans="1:14" ht="15">
      <c r="A12" s="22" t="s">
        <v>17</v>
      </c>
      <c r="B12" s="30">
        <v>0</v>
      </c>
      <c r="C12" s="31">
        <v>0</v>
      </c>
      <c r="D12" s="25">
        <f t="shared" si="0"/>
        <v>0</v>
      </c>
      <c r="E12" s="30">
        <v>0</v>
      </c>
      <c r="F12" s="32">
        <v>0</v>
      </c>
      <c r="G12" s="27">
        <f t="shared" si="1"/>
        <v>0</v>
      </c>
      <c r="H12" s="30">
        <v>0</v>
      </c>
      <c r="I12" s="32">
        <v>0</v>
      </c>
      <c r="J12" s="27">
        <f t="shared" si="2"/>
        <v>0</v>
      </c>
      <c r="K12" s="33">
        <v>0</v>
      </c>
      <c r="L12" s="32">
        <v>0</v>
      </c>
      <c r="M12" s="34">
        <f t="shared" si="3"/>
        <v>0</v>
      </c>
      <c r="N12" s="34">
        <f t="shared" si="4"/>
        <v>0</v>
      </c>
    </row>
    <row r="13" spans="1:14" ht="15">
      <c r="A13" s="22" t="s">
        <v>18</v>
      </c>
      <c r="B13" s="30">
        <v>0</v>
      </c>
      <c r="C13" s="31">
        <v>0</v>
      </c>
      <c r="D13" s="25">
        <f t="shared" si="0"/>
        <v>0</v>
      </c>
      <c r="E13" s="30">
        <v>0</v>
      </c>
      <c r="F13" s="32">
        <v>0</v>
      </c>
      <c r="G13" s="27">
        <f t="shared" si="1"/>
        <v>0</v>
      </c>
      <c r="H13" s="30">
        <v>0</v>
      </c>
      <c r="I13" s="32">
        <v>0</v>
      </c>
      <c r="J13" s="27">
        <f t="shared" si="2"/>
        <v>0</v>
      </c>
      <c r="K13" s="33">
        <v>0</v>
      </c>
      <c r="L13" s="32">
        <v>1</v>
      </c>
      <c r="M13" s="34">
        <f t="shared" si="3"/>
        <v>1</v>
      </c>
      <c r="N13" s="34">
        <f t="shared" si="4"/>
        <v>1</v>
      </c>
    </row>
    <row r="14" spans="1:14" ht="15.75" thickBot="1">
      <c r="A14" s="22" t="s">
        <v>19</v>
      </c>
      <c r="B14" s="35">
        <v>0</v>
      </c>
      <c r="C14" s="36">
        <v>0</v>
      </c>
      <c r="D14" s="25">
        <f t="shared" si="0"/>
        <v>0</v>
      </c>
      <c r="E14" s="35">
        <v>0</v>
      </c>
      <c r="F14" s="37">
        <v>0</v>
      </c>
      <c r="G14" s="27">
        <f t="shared" si="1"/>
        <v>0</v>
      </c>
      <c r="H14" s="35">
        <v>0</v>
      </c>
      <c r="I14" s="37">
        <v>0</v>
      </c>
      <c r="J14" s="27">
        <f t="shared" si="2"/>
        <v>0</v>
      </c>
      <c r="K14" s="38">
        <v>2</v>
      </c>
      <c r="L14" s="37">
        <v>0</v>
      </c>
      <c r="M14" s="29">
        <f t="shared" si="3"/>
        <v>2</v>
      </c>
      <c r="N14" s="39">
        <f t="shared" si="4"/>
        <v>2</v>
      </c>
    </row>
    <row r="15" spans="1:14" ht="15.75" thickBot="1">
      <c r="A15" s="40" t="s">
        <v>10</v>
      </c>
      <c r="B15" s="41">
        <f aca="true" t="shared" si="5" ref="B15:N15">SUM(B7:B14)</f>
        <v>0</v>
      </c>
      <c r="C15" s="42">
        <f t="shared" si="5"/>
        <v>0</v>
      </c>
      <c r="D15" s="43">
        <f t="shared" si="5"/>
        <v>0</v>
      </c>
      <c r="E15" s="44">
        <f t="shared" si="5"/>
        <v>0</v>
      </c>
      <c r="F15" s="42">
        <f t="shared" si="5"/>
        <v>2</v>
      </c>
      <c r="G15" s="43">
        <f t="shared" si="5"/>
        <v>2</v>
      </c>
      <c r="H15" s="44">
        <f t="shared" si="5"/>
        <v>9</v>
      </c>
      <c r="I15" s="42">
        <f t="shared" si="5"/>
        <v>0</v>
      </c>
      <c r="J15" s="43">
        <f t="shared" si="5"/>
        <v>9</v>
      </c>
      <c r="K15" s="40">
        <f t="shared" si="5"/>
        <v>11</v>
      </c>
      <c r="L15" s="42">
        <f t="shared" si="5"/>
        <v>1</v>
      </c>
      <c r="M15" s="43">
        <f t="shared" si="5"/>
        <v>12</v>
      </c>
      <c r="N15" s="21">
        <f t="shared" si="5"/>
        <v>23</v>
      </c>
    </row>
    <row r="16" spans="1:14" ht="15">
      <c r="A16" s="45" t="s">
        <v>20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5"/>
      <c r="N16" s="6"/>
    </row>
    <row r="17" spans="1:14" ht="1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5"/>
      <c r="N17" s="6"/>
    </row>
    <row r="18" spans="1:14" ht="15.75">
      <c r="A18" s="1" t="s">
        <v>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5.75">
      <c r="A19" s="1" t="s">
        <v>21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5.75" thickBot="1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5"/>
      <c r="N20" s="6"/>
    </row>
    <row r="21" spans="1:14" ht="15.75" thickBot="1">
      <c r="A21" s="7" t="s">
        <v>2</v>
      </c>
      <c r="B21" s="8" t="s">
        <v>3</v>
      </c>
      <c r="C21" s="9"/>
      <c r="D21" s="10"/>
      <c r="E21" s="11" t="s">
        <v>4</v>
      </c>
      <c r="F21" s="12"/>
      <c r="G21" s="13"/>
      <c r="H21" s="11" t="s">
        <v>5</v>
      </c>
      <c r="I21" s="12"/>
      <c r="J21" s="13"/>
      <c r="K21" s="11" t="s">
        <v>6</v>
      </c>
      <c r="L21" s="12"/>
      <c r="M21" s="13"/>
      <c r="N21" s="14" t="s">
        <v>7</v>
      </c>
    </row>
    <row r="22" spans="1:14" ht="15.75" thickBot="1">
      <c r="A22" s="7"/>
      <c r="B22" s="15" t="s">
        <v>8</v>
      </c>
      <c r="C22" s="16" t="s">
        <v>9</v>
      </c>
      <c r="D22" s="17" t="s">
        <v>10</v>
      </c>
      <c r="E22" s="15" t="s">
        <v>8</v>
      </c>
      <c r="F22" s="18" t="s">
        <v>9</v>
      </c>
      <c r="G22" s="17" t="s">
        <v>10</v>
      </c>
      <c r="H22" s="46" t="s">
        <v>8</v>
      </c>
      <c r="I22" s="18" t="s">
        <v>9</v>
      </c>
      <c r="J22" s="17" t="s">
        <v>10</v>
      </c>
      <c r="K22" s="20" t="s">
        <v>8</v>
      </c>
      <c r="L22" s="18" t="s">
        <v>9</v>
      </c>
      <c r="M22" s="17" t="s">
        <v>10</v>
      </c>
      <c r="N22" s="21" t="s">
        <v>11</v>
      </c>
    </row>
    <row r="23" spans="1:14" ht="15">
      <c r="A23" s="22" t="s">
        <v>12</v>
      </c>
      <c r="B23" s="23">
        <v>1</v>
      </c>
      <c r="C23" s="24">
        <v>0</v>
      </c>
      <c r="D23" s="47">
        <f>B23+C23</f>
        <v>1</v>
      </c>
      <c r="E23" s="23">
        <v>0</v>
      </c>
      <c r="F23" s="26">
        <v>0</v>
      </c>
      <c r="G23" s="47">
        <f>E23+F23</f>
        <v>0</v>
      </c>
      <c r="H23" s="48">
        <v>0</v>
      </c>
      <c r="I23" s="26">
        <v>1</v>
      </c>
      <c r="J23" s="47">
        <f>H23+I23</f>
        <v>1</v>
      </c>
      <c r="K23" s="28">
        <v>6</v>
      </c>
      <c r="L23" s="26">
        <v>6</v>
      </c>
      <c r="M23" s="49">
        <f>K23+L23</f>
        <v>12</v>
      </c>
      <c r="N23" s="29">
        <f>D23+G23+J23+M23</f>
        <v>14</v>
      </c>
    </row>
    <row r="24" spans="1:14" ht="15">
      <c r="A24" s="22" t="s">
        <v>13</v>
      </c>
      <c r="B24" s="30">
        <v>0</v>
      </c>
      <c r="C24" s="31">
        <v>0</v>
      </c>
      <c r="D24" s="47">
        <f aca="true" t="shared" si="6" ref="D24:D30">B24+C24</f>
        <v>0</v>
      </c>
      <c r="E24" s="30">
        <v>0</v>
      </c>
      <c r="F24" s="32">
        <v>1</v>
      </c>
      <c r="G24" s="47">
        <f aca="true" t="shared" si="7" ref="G24:G30">E24+F24</f>
        <v>1</v>
      </c>
      <c r="H24" s="50">
        <v>0</v>
      </c>
      <c r="I24" s="32">
        <v>2</v>
      </c>
      <c r="J24" s="47">
        <f aca="true" t="shared" si="8" ref="J24:J30">H24+I24</f>
        <v>2</v>
      </c>
      <c r="K24" s="33">
        <v>12</v>
      </c>
      <c r="L24" s="32">
        <v>7</v>
      </c>
      <c r="M24" s="51">
        <f aca="true" t="shared" si="9" ref="M24:M30">K24+L24</f>
        <v>19</v>
      </c>
      <c r="N24" s="34">
        <f aca="true" t="shared" si="10" ref="N24:N30">D24+G24+J24+M24</f>
        <v>22</v>
      </c>
    </row>
    <row r="25" spans="1:14" ht="15">
      <c r="A25" s="22" t="s">
        <v>14</v>
      </c>
      <c r="B25" s="30">
        <v>0</v>
      </c>
      <c r="C25" s="31">
        <v>0</v>
      </c>
      <c r="D25" s="47">
        <f t="shared" si="6"/>
        <v>0</v>
      </c>
      <c r="E25" s="30">
        <v>1</v>
      </c>
      <c r="F25" s="32">
        <v>0</v>
      </c>
      <c r="G25" s="47">
        <f t="shared" si="7"/>
        <v>1</v>
      </c>
      <c r="H25" s="50">
        <v>0</v>
      </c>
      <c r="I25" s="32">
        <v>0</v>
      </c>
      <c r="J25" s="47">
        <f t="shared" si="8"/>
        <v>0</v>
      </c>
      <c r="K25" s="33">
        <v>3</v>
      </c>
      <c r="L25" s="32">
        <v>3</v>
      </c>
      <c r="M25" s="51">
        <f t="shared" si="9"/>
        <v>6</v>
      </c>
      <c r="N25" s="34">
        <f t="shared" si="10"/>
        <v>7</v>
      </c>
    </row>
    <row r="26" spans="1:14" ht="15">
      <c r="A26" s="22" t="s">
        <v>15</v>
      </c>
      <c r="B26" s="30">
        <v>0</v>
      </c>
      <c r="C26" s="31">
        <v>0</v>
      </c>
      <c r="D26" s="47">
        <f t="shared" si="6"/>
        <v>0</v>
      </c>
      <c r="E26" s="30">
        <v>1</v>
      </c>
      <c r="F26" s="32">
        <v>0</v>
      </c>
      <c r="G26" s="47">
        <f t="shared" si="7"/>
        <v>1</v>
      </c>
      <c r="H26" s="50">
        <v>6</v>
      </c>
      <c r="I26" s="32">
        <v>3</v>
      </c>
      <c r="J26" s="47">
        <f t="shared" si="8"/>
        <v>9</v>
      </c>
      <c r="K26" s="33">
        <v>13</v>
      </c>
      <c r="L26" s="32">
        <v>5</v>
      </c>
      <c r="M26" s="51">
        <f t="shared" si="9"/>
        <v>18</v>
      </c>
      <c r="N26" s="34">
        <f t="shared" si="10"/>
        <v>28</v>
      </c>
    </row>
    <row r="27" spans="1:14" ht="15">
      <c r="A27" s="22" t="s">
        <v>16</v>
      </c>
      <c r="B27" s="30">
        <v>0</v>
      </c>
      <c r="C27" s="31">
        <v>0</v>
      </c>
      <c r="D27" s="47">
        <f t="shared" si="6"/>
        <v>0</v>
      </c>
      <c r="E27" s="30">
        <v>0</v>
      </c>
      <c r="F27" s="32">
        <v>0</v>
      </c>
      <c r="G27" s="47">
        <f t="shared" si="7"/>
        <v>0</v>
      </c>
      <c r="H27" s="50">
        <v>0</v>
      </c>
      <c r="I27" s="32">
        <v>0</v>
      </c>
      <c r="J27" s="47">
        <f t="shared" si="8"/>
        <v>0</v>
      </c>
      <c r="K27" s="33">
        <v>2</v>
      </c>
      <c r="L27" s="32">
        <v>10</v>
      </c>
      <c r="M27" s="51">
        <f t="shared" si="9"/>
        <v>12</v>
      </c>
      <c r="N27" s="34">
        <f t="shared" si="10"/>
        <v>12</v>
      </c>
    </row>
    <row r="28" spans="1:14" ht="15">
      <c r="A28" s="22" t="s">
        <v>17</v>
      </c>
      <c r="B28" s="30">
        <v>0</v>
      </c>
      <c r="C28" s="31">
        <v>0</v>
      </c>
      <c r="D28" s="47">
        <f t="shared" si="6"/>
        <v>0</v>
      </c>
      <c r="E28" s="30">
        <v>0</v>
      </c>
      <c r="F28" s="32">
        <v>0</v>
      </c>
      <c r="G28" s="47">
        <f t="shared" si="7"/>
        <v>0</v>
      </c>
      <c r="H28" s="50">
        <v>0</v>
      </c>
      <c r="I28" s="32">
        <v>0</v>
      </c>
      <c r="J28" s="47">
        <f t="shared" si="8"/>
        <v>0</v>
      </c>
      <c r="K28" s="33">
        <v>6</v>
      </c>
      <c r="L28" s="32">
        <v>2</v>
      </c>
      <c r="M28" s="51">
        <f t="shared" si="9"/>
        <v>8</v>
      </c>
      <c r="N28" s="34">
        <f t="shared" si="10"/>
        <v>8</v>
      </c>
    </row>
    <row r="29" spans="1:14" ht="15">
      <c r="A29" s="22" t="s">
        <v>18</v>
      </c>
      <c r="B29" s="30">
        <v>0</v>
      </c>
      <c r="C29" s="31">
        <v>0</v>
      </c>
      <c r="D29" s="47">
        <f t="shared" si="6"/>
        <v>0</v>
      </c>
      <c r="E29" s="30">
        <v>0</v>
      </c>
      <c r="F29" s="32">
        <v>0</v>
      </c>
      <c r="G29" s="47">
        <f t="shared" si="7"/>
        <v>0</v>
      </c>
      <c r="H29" s="50">
        <v>0</v>
      </c>
      <c r="I29" s="32">
        <v>0</v>
      </c>
      <c r="J29" s="47">
        <f t="shared" si="8"/>
        <v>0</v>
      </c>
      <c r="K29" s="33">
        <v>2</v>
      </c>
      <c r="L29" s="32">
        <v>1</v>
      </c>
      <c r="M29" s="51">
        <f t="shared" si="9"/>
        <v>3</v>
      </c>
      <c r="N29" s="34">
        <f t="shared" si="10"/>
        <v>3</v>
      </c>
    </row>
    <row r="30" spans="1:14" ht="15.75" thickBot="1">
      <c r="A30" s="22" t="s">
        <v>19</v>
      </c>
      <c r="B30" s="35">
        <v>0</v>
      </c>
      <c r="C30" s="36">
        <v>0</v>
      </c>
      <c r="D30" s="47">
        <f t="shared" si="6"/>
        <v>0</v>
      </c>
      <c r="E30" s="35">
        <v>0</v>
      </c>
      <c r="F30" s="37">
        <v>0</v>
      </c>
      <c r="G30" s="47">
        <f t="shared" si="7"/>
        <v>0</v>
      </c>
      <c r="H30" s="52">
        <v>0</v>
      </c>
      <c r="I30" s="37">
        <v>0</v>
      </c>
      <c r="J30" s="47">
        <f t="shared" si="8"/>
        <v>0</v>
      </c>
      <c r="K30" s="38">
        <v>4</v>
      </c>
      <c r="L30" s="37">
        <v>0</v>
      </c>
      <c r="M30" s="49">
        <f t="shared" si="9"/>
        <v>4</v>
      </c>
      <c r="N30" s="39">
        <f t="shared" si="10"/>
        <v>4</v>
      </c>
    </row>
    <row r="31" spans="1:14" ht="15.75" thickBot="1">
      <c r="A31" s="40" t="s">
        <v>10</v>
      </c>
      <c r="B31" s="41">
        <f>SUM(B23:B30)</f>
        <v>1</v>
      </c>
      <c r="C31" s="42">
        <f aca="true" t="shared" si="11" ref="C31:M31">SUM(C23:C30)</f>
        <v>0</v>
      </c>
      <c r="D31" s="43">
        <f t="shared" si="11"/>
        <v>1</v>
      </c>
      <c r="E31" s="41">
        <f t="shared" si="11"/>
        <v>2</v>
      </c>
      <c r="F31" s="53">
        <f t="shared" si="11"/>
        <v>1</v>
      </c>
      <c r="G31" s="53">
        <f t="shared" si="11"/>
        <v>3</v>
      </c>
      <c r="H31" s="44">
        <f t="shared" si="11"/>
        <v>6</v>
      </c>
      <c r="I31" s="53">
        <f t="shared" si="11"/>
        <v>6</v>
      </c>
      <c r="J31" s="43">
        <f t="shared" si="11"/>
        <v>12</v>
      </c>
      <c r="K31" s="54">
        <f t="shared" si="11"/>
        <v>48</v>
      </c>
      <c r="L31" s="53">
        <f t="shared" si="11"/>
        <v>34</v>
      </c>
      <c r="M31" s="53">
        <f t="shared" si="11"/>
        <v>82</v>
      </c>
      <c r="N31" s="21">
        <f>SUM(N23:N30)</f>
        <v>98</v>
      </c>
    </row>
    <row r="32" spans="1:14" ht="15">
      <c r="A32" s="45" t="s">
        <v>20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5"/>
      <c r="N32" s="6"/>
    </row>
  </sheetData>
  <sheetProtection/>
  <mergeCells count="14">
    <mergeCell ref="A18:N18"/>
    <mergeCell ref="A19:N19"/>
    <mergeCell ref="A21:A22"/>
    <mergeCell ref="B21:D21"/>
    <mergeCell ref="E21:G21"/>
    <mergeCell ref="H21:J21"/>
    <mergeCell ref="K21:M21"/>
    <mergeCell ref="A2:N2"/>
    <mergeCell ref="A3:N3"/>
    <mergeCell ref="A5:A6"/>
    <mergeCell ref="B5:D5"/>
    <mergeCell ref="E5:G5"/>
    <mergeCell ref="H5:J5"/>
    <mergeCell ref="K5:M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2"/>
  <sheetViews>
    <sheetView tabSelected="1" zoomScalePageLayoutView="0" workbookViewId="0" topLeftCell="A1">
      <selection activeCell="F41" sqref="F41"/>
    </sheetView>
  </sheetViews>
  <sheetFormatPr defaultColWidth="11.421875" defaultRowHeight="15"/>
  <cols>
    <col min="1" max="1" width="25.8515625" style="0" customWidth="1"/>
  </cols>
  <sheetData>
    <row r="2" spans="1:14" ht="15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>
      <c r="A3" s="2" t="s">
        <v>22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5.75" thickBo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5"/>
      <c r="N4" s="6"/>
    </row>
    <row r="5" spans="1:14" ht="15.75" thickBot="1">
      <c r="A5" s="7" t="s">
        <v>2</v>
      </c>
      <c r="B5" s="8" t="s">
        <v>3</v>
      </c>
      <c r="C5" s="9"/>
      <c r="D5" s="10"/>
      <c r="E5" s="11" t="s">
        <v>4</v>
      </c>
      <c r="F5" s="12"/>
      <c r="G5" s="13"/>
      <c r="H5" s="11" t="s">
        <v>5</v>
      </c>
      <c r="I5" s="12"/>
      <c r="J5" s="13"/>
      <c r="K5" s="11" t="s">
        <v>6</v>
      </c>
      <c r="L5" s="12"/>
      <c r="M5" s="13"/>
      <c r="N5" s="14" t="s">
        <v>7</v>
      </c>
    </row>
    <row r="6" spans="1:14" ht="15.75" thickBot="1">
      <c r="A6" s="7"/>
      <c r="B6" s="15" t="s">
        <v>8</v>
      </c>
      <c r="C6" s="16" t="s">
        <v>9</v>
      </c>
      <c r="D6" s="17" t="s">
        <v>10</v>
      </c>
      <c r="E6" s="15" t="s">
        <v>8</v>
      </c>
      <c r="F6" s="18" t="s">
        <v>9</v>
      </c>
      <c r="G6" s="19" t="s">
        <v>10</v>
      </c>
      <c r="H6" s="15" t="s">
        <v>8</v>
      </c>
      <c r="I6" s="18" t="s">
        <v>9</v>
      </c>
      <c r="J6" s="19" t="s">
        <v>10</v>
      </c>
      <c r="K6" s="20" t="s">
        <v>8</v>
      </c>
      <c r="L6" s="18" t="s">
        <v>9</v>
      </c>
      <c r="M6" s="17" t="s">
        <v>10</v>
      </c>
      <c r="N6" s="21" t="s">
        <v>11</v>
      </c>
    </row>
    <row r="7" spans="1:14" ht="15">
      <c r="A7" s="22" t="s">
        <v>12</v>
      </c>
      <c r="B7" s="23">
        <v>0</v>
      </c>
      <c r="C7" s="24">
        <v>0</v>
      </c>
      <c r="D7" s="25">
        <f>B7+C7</f>
        <v>0</v>
      </c>
      <c r="E7" s="23">
        <v>0</v>
      </c>
      <c r="F7" s="26">
        <v>0</v>
      </c>
      <c r="G7" s="27">
        <f>E7+F7</f>
        <v>0</v>
      </c>
      <c r="H7" s="23">
        <v>1</v>
      </c>
      <c r="I7" s="26">
        <v>0</v>
      </c>
      <c r="J7" s="27">
        <f>H7+I7</f>
        <v>1</v>
      </c>
      <c r="K7" s="28">
        <v>5</v>
      </c>
      <c r="L7" s="26">
        <v>0</v>
      </c>
      <c r="M7" s="29">
        <f>K7+L7</f>
        <v>5</v>
      </c>
      <c r="N7" s="29">
        <f>D7+G7+J7+M7</f>
        <v>6</v>
      </c>
    </row>
    <row r="8" spans="1:14" ht="15">
      <c r="A8" s="22" t="s">
        <v>13</v>
      </c>
      <c r="B8" s="30">
        <v>0</v>
      </c>
      <c r="C8" s="31">
        <v>0</v>
      </c>
      <c r="D8" s="25">
        <f aca="true" t="shared" si="0" ref="D8:D14">B8+C8</f>
        <v>0</v>
      </c>
      <c r="E8" s="30">
        <v>0</v>
      </c>
      <c r="F8" s="32">
        <v>0</v>
      </c>
      <c r="G8" s="27">
        <f aca="true" t="shared" si="1" ref="G8:G14">E8+F8</f>
        <v>0</v>
      </c>
      <c r="H8" s="30">
        <v>1</v>
      </c>
      <c r="I8" s="32">
        <v>0</v>
      </c>
      <c r="J8" s="27">
        <f aca="true" t="shared" si="2" ref="J8:J14">H8+I8</f>
        <v>1</v>
      </c>
      <c r="K8" s="33">
        <v>2</v>
      </c>
      <c r="L8" s="32">
        <v>0</v>
      </c>
      <c r="M8" s="34">
        <f aca="true" t="shared" si="3" ref="M8:M14">K8+L8</f>
        <v>2</v>
      </c>
      <c r="N8" s="34">
        <f aca="true" t="shared" si="4" ref="N8:N14">D8+G8+J8+M8</f>
        <v>3</v>
      </c>
    </row>
    <row r="9" spans="1:14" ht="15">
      <c r="A9" s="22" t="s">
        <v>14</v>
      </c>
      <c r="B9" s="30">
        <v>0</v>
      </c>
      <c r="C9" s="31">
        <v>0</v>
      </c>
      <c r="D9" s="25">
        <f t="shared" si="0"/>
        <v>0</v>
      </c>
      <c r="E9" s="30">
        <v>0</v>
      </c>
      <c r="F9" s="32">
        <v>0</v>
      </c>
      <c r="G9" s="27">
        <f t="shared" si="1"/>
        <v>0</v>
      </c>
      <c r="H9" s="30">
        <v>0</v>
      </c>
      <c r="I9" s="32">
        <v>0</v>
      </c>
      <c r="J9" s="27">
        <f t="shared" si="2"/>
        <v>0</v>
      </c>
      <c r="K9" s="33">
        <v>1</v>
      </c>
      <c r="L9" s="32">
        <v>0</v>
      </c>
      <c r="M9" s="34">
        <f t="shared" si="3"/>
        <v>1</v>
      </c>
      <c r="N9" s="34">
        <f t="shared" si="4"/>
        <v>1</v>
      </c>
    </row>
    <row r="10" spans="1:14" ht="15">
      <c r="A10" s="22" t="s">
        <v>15</v>
      </c>
      <c r="B10" s="30">
        <v>0</v>
      </c>
      <c r="C10" s="31">
        <v>0</v>
      </c>
      <c r="D10" s="25">
        <f t="shared" si="0"/>
        <v>0</v>
      </c>
      <c r="E10" s="30">
        <v>0</v>
      </c>
      <c r="F10" s="32">
        <v>1</v>
      </c>
      <c r="G10" s="27">
        <f t="shared" si="1"/>
        <v>1</v>
      </c>
      <c r="H10" s="30">
        <v>6</v>
      </c>
      <c r="I10" s="32">
        <v>1</v>
      </c>
      <c r="J10" s="27">
        <f t="shared" si="2"/>
        <v>7</v>
      </c>
      <c r="K10" s="33">
        <v>0</v>
      </c>
      <c r="L10" s="32">
        <v>0</v>
      </c>
      <c r="M10" s="34">
        <f t="shared" si="3"/>
        <v>0</v>
      </c>
      <c r="N10" s="34">
        <f t="shared" si="4"/>
        <v>8</v>
      </c>
    </row>
    <row r="11" spans="1:14" ht="15">
      <c r="A11" s="22" t="s">
        <v>16</v>
      </c>
      <c r="B11" s="30">
        <v>0</v>
      </c>
      <c r="C11" s="31">
        <v>0</v>
      </c>
      <c r="D11" s="25">
        <f t="shared" si="0"/>
        <v>0</v>
      </c>
      <c r="E11" s="30">
        <v>0</v>
      </c>
      <c r="F11" s="32">
        <v>0</v>
      </c>
      <c r="G11" s="27">
        <f t="shared" si="1"/>
        <v>0</v>
      </c>
      <c r="H11" s="30">
        <v>0</v>
      </c>
      <c r="I11" s="32">
        <v>0</v>
      </c>
      <c r="J11" s="27">
        <f t="shared" si="2"/>
        <v>0</v>
      </c>
      <c r="K11" s="33">
        <v>2</v>
      </c>
      <c r="L11" s="32">
        <v>0</v>
      </c>
      <c r="M11" s="34">
        <f t="shared" si="3"/>
        <v>2</v>
      </c>
      <c r="N11" s="34">
        <f t="shared" si="4"/>
        <v>2</v>
      </c>
    </row>
    <row r="12" spans="1:14" ht="15">
      <c r="A12" s="22" t="s">
        <v>17</v>
      </c>
      <c r="B12" s="30">
        <v>0</v>
      </c>
      <c r="C12" s="31">
        <v>0</v>
      </c>
      <c r="D12" s="25">
        <f t="shared" si="0"/>
        <v>0</v>
      </c>
      <c r="E12" s="30">
        <v>0</v>
      </c>
      <c r="F12" s="32">
        <v>0</v>
      </c>
      <c r="G12" s="27">
        <f t="shared" si="1"/>
        <v>0</v>
      </c>
      <c r="H12" s="30">
        <v>0</v>
      </c>
      <c r="I12" s="32">
        <v>0</v>
      </c>
      <c r="J12" s="27">
        <f t="shared" si="2"/>
        <v>0</v>
      </c>
      <c r="K12" s="33">
        <v>0</v>
      </c>
      <c r="L12" s="32">
        <v>0</v>
      </c>
      <c r="M12" s="34">
        <f t="shared" si="3"/>
        <v>0</v>
      </c>
      <c r="N12" s="34">
        <f t="shared" si="4"/>
        <v>0</v>
      </c>
    </row>
    <row r="13" spans="1:14" ht="15">
      <c r="A13" s="22" t="s">
        <v>18</v>
      </c>
      <c r="B13" s="30">
        <v>0</v>
      </c>
      <c r="C13" s="31">
        <v>0</v>
      </c>
      <c r="D13" s="25">
        <f t="shared" si="0"/>
        <v>0</v>
      </c>
      <c r="E13" s="30">
        <v>0</v>
      </c>
      <c r="F13" s="32">
        <v>0</v>
      </c>
      <c r="G13" s="27">
        <f t="shared" si="1"/>
        <v>0</v>
      </c>
      <c r="H13" s="30">
        <v>0</v>
      </c>
      <c r="I13" s="32">
        <v>0</v>
      </c>
      <c r="J13" s="27">
        <f t="shared" si="2"/>
        <v>0</v>
      </c>
      <c r="K13" s="33">
        <v>0</v>
      </c>
      <c r="L13" s="32">
        <v>1</v>
      </c>
      <c r="M13" s="34">
        <f t="shared" si="3"/>
        <v>1</v>
      </c>
      <c r="N13" s="34">
        <f t="shared" si="4"/>
        <v>1</v>
      </c>
    </row>
    <row r="14" spans="1:14" ht="15.75" thickBot="1">
      <c r="A14" s="22" t="s">
        <v>19</v>
      </c>
      <c r="B14" s="35">
        <v>0</v>
      </c>
      <c r="C14" s="36">
        <v>0</v>
      </c>
      <c r="D14" s="25">
        <f t="shared" si="0"/>
        <v>0</v>
      </c>
      <c r="E14" s="35">
        <v>0</v>
      </c>
      <c r="F14" s="37">
        <v>0</v>
      </c>
      <c r="G14" s="27">
        <f t="shared" si="1"/>
        <v>0</v>
      </c>
      <c r="H14" s="35">
        <v>0</v>
      </c>
      <c r="I14" s="37">
        <v>0</v>
      </c>
      <c r="J14" s="27">
        <f t="shared" si="2"/>
        <v>0</v>
      </c>
      <c r="K14" s="38">
        <v>2</v>
      </c>
      <c r="L14" s="37">
        <v>0</v>
      </c>
      <c r="M14" s="29">
        <f t="shared" si="3"/>
        <v>2</v>
      </c>
      <c r="N14" s="39">
        <f t="shared" si="4"/>
        <v>2</v>
      </c>
    </row>
    <row r="15" spans="1:14" ht="15.75" thickBot="1">
      <c r="A15" s="40" t="s">
        <v>10</v>
      </c>
      <c r="B15" s="41">
        <f aca="true" t="shared" si="5" ref="B15:N15">SUM(B7:B14)</f>
        <v>0</v>
      </c>
      <c r="C15" s="42">
        <f t="shared" si="5"/>
        <v>0</v>
      </c>
      <c r="D15" s="43">
        <f t="shared" si="5"/>
        <v>0</v>
      </c>
      <c r="E15" s="44">
        <f t="shared" si="5"/>
        <v>0</v>
      </c>
      <c r="F15" s="42">
        <f t="shared" si="5"/>
        <v>1</v>
      </c>
      <c r="G15" s="43">
        <f t="shared" si="5"/>
        <v>1</v>
      </c>
      <c r="H15" s="44">
        <f t="shared" si="5"/>
        <v>8</v>
      </c>
      <c r="I15" s="42">
        <f t="shared" si="5"/>
        <v>1</v>
      </c>
      <c r="J15" s="43">
        <f t="shared" si="5"/>
        <v>9</v>
      </c>
      <c r="K15" s="40">
        <f t="shared" si="5"/>
        <v>12</v>
      </c>
      <c r="L15" s="42">
        <f t="shared" si="5"/>
        <v>1</v>
      </c>
      <c r="M15" s="43">
        <f t="shared" si="5"/>
        <v>13</v>
      </c>
      <c r="N15" s="21">
        <f t="shared" si="5"/>
        <v>23</v>
      </c>
    </row>
    <row r="16" spans="1:14" ht="15">
      <c r="A16" s="45" t="s">
        <v>20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5"/>
      <c r="N16" s="6"/>
    </row>
    <row r="17" spans="1:14" ht="1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5"/>
      <c r="N17" s="6"/>
    </row>
    <row r="18" spans="1:14" ht="15.75">
      <c r="A18" s="1" t="s">
        <v>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5.75">
      <c r="A19" s="1" t="s">
        <v>23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5.75" thickBot="1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5"/>
      <c r="N20" s="6"/>
    </row>
    <row r="21" spans="1:14" ht="15.75" thickBot="1">
      <c r="A21" s="7" t="s">
        <v>2</v>
      </c>
      <c r="B21" s="8" t="s">
        <v>3</v>
      </c>
      <c r="C21" s="9"/>
      <c r="D21" s="10"/>
      <c r="E21" s="11" t="s">
        <v>4</v>
      </c>
      <c r="F21" s="12"/>
      <c r="G21" s="13"/>
      <c r="H21" s="11" t="s">
        <v>5</v>
      </c>
      <c r="I21" s="12"/>
      <c r="J21" s="13"/>
      <c r="K21" s="11" t="s">
        <v>6</v>
      </c>
      <c r="L21" s="12"/>
      <c r="M21" s="13"/>
      <c r="N21" s="14" t="s">
        <v>7</v>
      </c>
    </row>
    <row r="22" spans="1:14" ht="15.75" thickBot="1">
      <c r="A22" s="7"/>
      <c r="B22" s="15" t="s">
        <v>8</v>
      </c>
      <c r="C22" s="16" t="s">
        <v>9</v>
      </c>
      <c r="D22" s="17" t="s">
        <v>10</v>
      </c>
      <c r="E22" s="15" t="s">
        <v>8</v>
      </c>
      <c r="F22" s="18" t="s">
        <v>9</v>
      </c>
      <c r="G22" s="17" t="s">
        <v>10</v>
      </c>
      <c r="H22" s="46" t="s">
        <v>8</v>
      </c>
      <c r="I22" s="18" t="s">
        <v>9</v>
      </c>
      <c r="J22" s="17" t="s">
        <v>10</v>
      </c>
      <c r="K22" s="20" t="s">
        <v>8</v>
      </c>
      <c r="L22" s="18" t="s">
        <v>9</v>
      </c>
      <c r="M22" s="17" t="s">
        <v>10</v>
      </c>
      <c r="N22" s="21" t="s">
        <v>11</v>
      </c>
    </row>
    <row r="23" spans="1:14" ht="15">
      <c r="A23" s="22" t="s">
        <v>12</v>
      </c>
      <c r="B23" s="23">
        <v>0</v>
      </c>
      <c r="C23" s="24">
        <v>0</v>
      </c>
      <c r="D23" s="47">
        <f>B23+C23</f>
        <v>0</v>
      </c>
      <c r="E23" s="23">
        <v>0</v>
      </c>
      <c r="F23" s="26">
        <v>0</v>
      </c>
      <c r="G23" s="47">
        <f>E23+F23</f>
        <v>0</v>
      </c>
      <c r="H23" s="48">
        <v>3</v>
      </c>
      <c r="I23" s="26">
        <v>0</v>
      </c>
      <c r="J23" s="47">
        <f>H23+I23</f>
        <v>3</v>
      </c>
      <c r="K23" s="28">
        <v>6</v>
      </c>
      <c r="L23" s="26">
        <v>0</v>
      </c>
      <c r="M23" s="49">
        <f>K23+L23</f>
        <v>6</v>
      </c>
      <c r="N23" s="29">
        <f>D23+G23+J23+M23</f>
        <v>9</v>
      </c>
    </row>
    <row r="24" spans="1:14" ht="15">
      <c r="A24" s="22" t="s">
        <v>13</v>
      </c>
      <c r="B24" s="30">
        <v>0</v>
      </c>
      <c r="C24" s="31">
        <v>0</v>
      </c>
      <c r="D24" s="47">
        <f aca="true" t="shared" si="6" ref="D24:D30">B24+C24</f>
        <v>0</v>
      </c>
      <c r="E24" s="30">
        <v>0</v>
      </c>
      <c r="F24" s="32">
        <v>0</v>
      </c>
      <c r="G24" s="47">
        <f aca="true" t="shared" si="7" ref="G24:G30">E24+F24</f>
        <v>0</v>
      </c>
      <c r="H24" s="50">
        <v>3</v>
      </c>
      <c r="I24" s="32">
        <v>0</v>
      </c>
      <c r="J24" s="47">
        <f aca="true" t="shared" si="8" ref="J24:J30">H24+I24</f>
        <v>3</v>
      </c>
      <c r="K24" s="33">
        <v>2</v>
      </c>
      <c r="L24" s="32">
        <v>0</v>
      </c>
      <c r="M24" s="51">
        <f aca="true" t="shared" si="9" ref="M24:M30">K24+L24</f>
        <v>2</v>
      </c>
      <c r="N24" s="34">
        <f aca="true" t="shared" si="10" ref="N24:N30">D24+G24+J24+M24</f>
        <v>5</v>
      </c>
    </row>
    <row r="25" spans="1:14" ht="15">
      <c r="A25" s="22" t="s">
        <v>14</v>
      </c>
      <c r="B25" s="30">
        <v>0</v>
      </c>
      <c r="C25" s="31">
        <v>0</v>
      </c>
      <c r="D25" s="47">
        <f t="shared" si="6"/>
        <v>0</v>
      </c>
      <c r="E25" s="30">
        <v>0</v>
      </c>
      <c r="F25" s="32">
        <v>0</v>
      </c>
      <c r="G25" s="47">
        <f t="shared" si="7"/>
        <v>0</v>
      </c>
      <c r="H25" s="50">
        <v>0</v>
      </c>
      <c r="I25" s="32">
        <v>0</v>
      </c>
      <c r="J25" s="47">
        <f t="shared" si="8"/>
        <v>0</v>
      </c>
      <c r="K25" s="33">
        <v>1</v>
      </c>
      <c r="L25" s="32">
        <v>0</v>
      </c>
      <c r="M25" s="51">
        <f t="shared" si="9"/>
        <v>1</v>
      </c>
      <c r="N25" s="34">
        <f t="shared" si="10"/>
        <v>1</v>
      </c>
    </row>
    <row r="26" spans="1:14" ht="15">
      <c r="A26" s="22" t="s">
        <v>15</v>
      </c>
      <c r="B26" s="30">
        <v>0</v>
      </c>
      <c r="C26" s="31">
        <v>0</v>
      </c>
      <c r="D26" s="47">
        <f t="shared" si="6"/>
        <v>0</v>
      </c>
      <c r="E26" s="30">
        <v>0</v>
      </c>
      <c r="F26" s="32">
        <v>1</v>
      </c>
      <c r="G26" s="47">
        <f t="shared" si="7"/>
        <v>1</v>
      </c>
      <c r="H26" s="50">
        <v>7</v>
      </c>
      <c r="I26" s="32">
        <v>1</v>
      </c>
      <c r="J26" s="47">
        <f t="shared" si="8"/>
        <v>8</v>
      </c>
      <c r="K26" s="33">
        <v>1</v>
      </c>
      <c r="L26" s="32">
        <v>0</v>
      </c>
      <c r="M26" s="51">
        <f t="shared" si="9"/>
        <v>1</v>
      </c>
      <c r="N26" s="34">
        <f t="shared" si="10"/>
        <v>10</v>
      </c>
    </row>
    <row r="27" spans="1:14" ht="15">
      <c r="A27" s="22" t="s">
        <v>16</v>
      </c>
      <c r="B27" s="30">
        <v>0</v>
      </c>
      <c r="C27" s="31">
        <v>0</v>
      </c>
      <c r="D27" s="47">
        <f t="shared" si="6"/>
        <v>0</v>
      </c>
      <c r="E27" s="30">
        <v>0</v>
      </c>
      <c r="F27" s="32">
        <v>0</v>
      </c>
      <c r="G27" s="47">
        <f t="shared" si="7"/>
        <v>0</v>
      </c>
      <c r="H27" s="50">
        <v>1</v>
      </c>
      <c r="I27" s="32">
        <v>0</v>
      </c>
      <c r="J27" s="47">
        <f t="shared" si="8"/>
        <v>1</v>
      </c>
      <c r="K27" s="33">
        <v>1</v>
      </c>
      <c r="L27" s="32">
        <v>1</v>
      </c>
      <c r="M27" s="51">
        <f t="shared" si="9"/>
        <v>2</v>
      </c>
      <c r="N27" s="34">
        <f t="shared" si="10"/>
        <v>3</v>
      </c>
    </row>
    <row r="28" spans="1:14" ht="15">
      <c r="A28" s="22" t="s">
        <v>17</v>
      </c>
      <c r="B28" s="30">
        <v>0</v>
      </c>
      <c r="C28" s="31">
        <v>0</v>
      </c>
      <c r="D28" s="47">
        <f t="shared" si="6"/>
        <v>0</v>
      </c>
      <c r="E28" s="30">
        <v>0</v>
      </c>
      <c r="F28" s="32">
        <v>0</v>
      </c>
      <c r="G28" s="47">
        <f t="shared" si="7"/>
        <v>0</v>
      </c>
      <c r="H28" s="50">
        <v>0</v>
      </c>
      <c r="I28" s="32">
        <v>0</v>
      </c>
      <c r="J28" s="47">
        <f t="shared" si="8"/>
        <v>0</v>
      </c>
      <c r="K28" s="33">
        <v>0</v>
      </c>
      <c r="L28" s="32">
        <v>0</v>
      </c>
      <c r="M28" s="51">
        <f t="shared" si="9"/>
        <v>0</v>
      </c>
      <c r="N28" s="34">
        <f t="shared" si="10"/>
        <v>0</v>
      </c>
    </row>
    <row r="29" spans="1:14" ht="15">
      <c r="A29" s="22" t="s">
        <v>18</v>
      </c>
      <c r="B29" s="30">
        <v>0</v>
      </c>
      <c r="C29" s="31">
        <v>0</v>
      </c>
      <c r="D29" s="47">
        <f t="shared" si="6"/>
        <v>0</v>
      </c>
      <c r="E29" s="30">
        <v>0</v>
      </c>
      <c r="F29" s="32">
        <v>0</v>
      </c>
      <c r="G29" s="47">
        <f t="shared" si="7"/>
        <v>0</v>
      </c>
      <c r="H29" s="50">
        <v>1</v>
      </c>
      <c r="I29" s="32">
        <v>0</v>
      </c>
      <c r="J29" s="47">
        <f t="shared" si="8"/>
        <v>1</v>
      </c>
      <c r="K29" s="33">
        <v>0</v>
      </c>
      <c r="L29" s="32">
        <v>1</v>
      </c>
      <c r="M29" s="51">
        <f t="shared" si="9"/>
        <v>1</v>
      </c>
      <c r="N29" s="34">
        <f t="shared" si="10"/>
        <v>2</v>
      </c>
    </row>
    <row r="30" spans="1:14" ht="15.75" thickBot="1">
      <c r="A30" s="22" t="s">
        <v>19</v>
      </c>
      <c r="B30" s="35">
        <v>0</v>
      </c>
      <c r="C30" s="36">
        <v>0</v>
      </c>
      <c r="D30" s="47">
        <f t="shared" si="6"/>
        <v>0</v>
      </c>
      <c r="E30" s="35">
        <v>0</v>
      </c>
      <c r="F30" s="37">
        <v>0</v>
      </c>
      <c r="G30" s="47">
        <f t="shared" si="7"/>
        <v>0</v>
      </c>
      <c r="H30" s="52">
        <v>0</v>
      </c>
      <c r="I30" s="37">
        <v>0</v>
      </c>
      <c r="J30" s="47">
        <f t="shared" si="8"/>
        <v>0</v>
      </c>
      <c r="K30" s="38">
        <v>2</v>
      </c>
      <c r="L30" s="37">
        <v>0</v>
      </c>
      <c r="M30" s="49">
        <f t="shared" si="9"/>
        <v>2</v>
      </c>
      <c r="N30" s="39">
        <f t="shared" si="10"/>
        <v>2</v>
      </c>
    </row>
    <row r="31" spans="1:14" ht="15.75" thickBot="1">
      <c r="A31" s="40" t="s">
        <v>10</v>
      </c>
      <c r="B31" s="41">
        <f>SUM(B23:B30)</f>
        <v>0</v>
      </c>
      <c r="C31" s="42">
        <f aca="true" t="shared" si="11" ref="C31:M31">SUM(C23:C30)</f>
        <v>0</v>
      </c>
      <c r="D31" s="43">
        <f t="shared" si="11"/>
        <v>0</v>
      </c>
      <c r="E31" s="41">
        <f t="shared" si="11"/>
        <v>0</v>
      </c>
      <c r="F31" s="53">
        <f t="shared" si="11"/>
        <v>1</v>
      </c>
      <c r="G31" s="53">
        <f t="shared" si="11"/>
        <v>1</v>
      </c>
      <c r="H31" s="44">
        <f t="shared" si="11"/>
        <v>15</v>
      </c>
      <c r="I31" s="53">
        <f t="shared" si="11"/>
        <v>1</v>
      </c>
      <c r="J31" s="43">
        <f t="shared" si="11"/>
        <v>16</v>
      </c>
      <c r="K31" s="54">
        <f t="shared" si="11"/>
        <v>13</v>
      </c>
      <c r="L31" s="53">
        <f t="shared" si="11"/>
        <v>2</v>
      </c>
      <c r="M31" s="53">
        <f t="shared" si="11"/>
        <v>15</v>
      </c>
      <c r="N31" s="21">
        <f>SUM(N23:N30)</f>
        <v>32</v>
      </c>
    </row>
    <row r="32" spans="1:14" ht="15">
      <c r="A32" s="45" t="s">
        <v>20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5"/>
      <c r="N32" s="6"/>
    </row>
  </sheetData>
  <sheetProtection/>
  <mergeCells count="14">
    <mergeCell ref="A18:N18"/>
    <mergeCell ref="A19:N19"/>
    <mergeCell ref="A21:A22"/>
    <mergeCell ref="B21:D21"/>
    <mergeCell ref="E21:G21"/>
    <mergeCell ref="H21:J21"/>
    <mergeCell ref="K21:M21"/>
    <mergeCell ref="A2:N2"/>
    <mergeCell ref="A3:N3"/>
    <mergeCell ref="A5:A6"/>
    <mergeCell ref="B5:D5"/>
    <mergeCell ref="E5:G5"/>
    <mergeCell ref="H5:J5"/>
    <mergeCell ref="K5:M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2016-02-09T17:03:43Z</dcterms:created>
  <dcterms:modified xsi:type="dcterms:W3CDTF">2016-02-09T17:05:03Z</dcterms:modified>
  <cp:category/>
  <cp:version/>
  <cp:contentType/>
  <cp:contentStatus/>
</cp:coreProperties>
</file>